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740" activeTab="0"/>
  </bookViews>
  <sheets>
    <sheet name="COVER SHEET" sheetId="1" r:id="rId1"/>
    <sheet name="CONTINUATION SHEET" sheetId="2" r:id="rId2"/>
  </sheets>
  <definedNames>
    <definedName name="_xlnm.Print_Area" localSheetId="0">'COVER SHEET'!$A$1:$R$49</definedName>
  </definedNames>
  <calcPr fullCalcOnLoad="1"/>
</workbook>
</file>

<file path=xl/sharedStrings.xml><?xml version="1.0" encoding="utf-8"?>
<sst xmlns="http://schemas.openxmlformats.org/spreadsheetml/2006/main" count="115" uniqueCount="114">
  <si>
    <t>APPLICATION AND CERTIFICATE FOR PAYMENT</t>
  </si>
  <si>
    <r>
      <t>PAGE</t>
    </r>
    <r>
      <rPr>
        <sz val="8"/>
        <color indexed="9"/>
        <rFont val="Arial"/>
        <family val="2"/>
      </rPr>
      <t xml:space="preserve"> 1</t>
    </r>
  </si>
  <si>
    <t>AIA DOCUMENT G702</t>
  </si>
  <si>
    <t>TO:</t>
  </si>
  <si>
    <t>A. E. New, Jr., Inc.</t>
  </si>
  <si>
    <t>FROM:</t>
  </si>
  <si>
    <t>Project:</t>
  </si>
  <si>
    <t>Via (Architect):</t>
  </si>
  <si>
    <t>Application No:</t>
  </si>
  <si>
    <t>Application Date:</t>
  </si>
  <si>
    <t>Invoice No:</t>
  </si>
  <si>
    <t>Period To:</t>
  </si>
  <si>
    <t>Job No:</t>
  </si>
  <si>
    <t>Contract Date:</t>
  </si>
  <si>
    <t>Phone (850) 472-1001/Fax (850) 472-1004</t>
  </si>
  <si>
    <t>CONTRACTOR'S APPLICATION FOR PAYMENT</t>
  </si>
  <si>
    <t>Application is made for payment, as shown below, in connection with the</t>
  </si>
  <si>
    <t>Contract.  Continuation Sheet, AIA Document G703, is attached.</t>
  </si>
  <si>
    <t>CHANGE ORDER SUMMARY</t>
  </si>
  <si>
    <t>ADDITIONS</t>
  </si>
  <si>
    <t>DEDUCTIONS</t>
  </si>
  <si>
    <t>Approved previous months</t>
  </si>
  <si>
    <t>Approved this month</t>
  </si>
  <si>
    <t>TOTALS</t>
  </si>
  <si>
    <t>Net change by change orders:</t>
  </si>
  <si>
    <t>ORIGINAL CONTRACT SUM</t>
  </si>
  <si>
    <t>Net Change by Change Orders</t>
  </si>
  <si>
    <t>CONTRACT SUM TO DATE (LINE 1 +/- 2)</t>
  </si>
  <si>
    <t>TOTAL COMPLETED &amp; STORED TO DATE</t>
  </si>
  <si>
    <t>(Column G on G703)</t>
  </si>
  <si>
    <t>RETAINAGE</t>
  </si>
  <si>
    <t>TOTAL EARNED LESS RETAINAGE</t>
  </si>
  <si>
    <t>(Line 4 less Line 5)</t>
  </si>
  <si>
    <t>LESS PREVIOUS CERTIFICATES FOR PAYMENT</t>
  </si>
  <si>
    <t>(line 6 from prior Certificate)</t>
  </si>
  <si>
    <t>CURRENT PAYMENT DUE</t>
  </si>
  <si>
    <t>BALANCE TO FINISH, PLUS RETAINAGE</t>
  </si>
  <si>
    <t>(Line 3 less Line 6)</t>
  </si>
  <si>
    <t>The undersigned Contractor certifies that to the best of the Contractor's</t>
  </si>
  <si>
    <t>knowledge, information and belief the Work covered by this Application for</t>
  </si>
  <si>
    <t>Payment has been compelted in accordance with the Contract Documents,</t>
  </si>
  <si>
    <t>that all amounts have been paid by the Contractor for Work for which</t>
  </si>
  <si>
    <t>pervious Certificates for Payment were issued and payment received from the</t>
  </si>
  <si>
    <t>Owner, and that current payment shown herein is now due.</t>
  </si>
  <si>
    <t xml:space="preserve">CONTRACTOR: </t>
  </si>
  <si>
    <t>By:</t>
  </si>
  <si>
    <t>Date:</t>
  </si>
  <si>
    <t>ARCHITECT'S CERTIFICATE FOR PAYMENT</t>
  </si>
  <si>
    <t>In accordance with the Contract Documents, based on on-site</t>
  </si>
  <si>
    <t>observations and the data comprising the above application, the</t>
  </si>
  <si>
    <t>Architect certifies to the Owner that to the best of the Architect's</t>
  </si>
  <si>
    <t>knowledge, information and belief that work has progressed as indicated,</t>
  </si>
  <si>
    <t>the quality of Work is in accordance with the Contract Documents,</t>
  </si>
  <si>
    <t>and the Contractor is entitled to payment of the AMOUNT CERTIFIED.</t>
  </si>
  <si>
    <t>State of:</t>
  </si>
  <si>
    <t>Florida</t>
  </si>
  <si>
    <t>County of:</t>
  </si>
  <si>
    <t>Escambia</t>
  </si>
  <si>
    <t xml:space="preserve">Subscribed and sworn to before me this </t>
  </si>
  <si>
    <t xml:space="preserve">day </t>
  </si>
  <si>
    <t>, 2010.</t>
  </si>
  <si>
    <t>Notary Public:</t>
  </si>
  <si>
    <t>My Commission Expires:</t>
  </si>
  <si>
    <t>AMOUNT CERTIFED…..………………………….$</t>
  </si>
  <si>
    <t>(Attach an explanation if amount differes from the amount applied for.)</t>
  </si>
  <si>
    <t>ARCHITECT:</t>
  </si>
  <si>
    <t>BY:</t>
  </si>
  <si>
    <t>This Certificate is not nogitiable.  The AMOUNT CERTIFIED is payable only to the</t>
  </si>
  <si>
    <t>Contractor named herein.  Issuance, payment and acceptance of payment are without</t>
  </si>
  <si>
    <t>prejudice to any rights of the Owner or Contractor under this Contract.</t>
  </si>
  <si>
    <r>
      <t xml:space="preserve">CONTINUATION SHEET                                                                                             </t>
    </r>
    <r>
      <rPr>
        <b/>
        <i/>
        <sz val="12"/>
        <rFont val="Arial"/>
        <family val="2"/>
      </rPr>
      <t xml:space="preserve">AIA DOCUMENT G703                                                                                   </t>
    </r>
  </si>
  <si>
    <t>AIA Document G702, APPLICATION AND CERTIFICATION FOR PAYMENT, containing</t>
  </si>
  <si>
    <t>APPLICATION NO.</t>
  </si>
  <si>
    <t>Contractor's signed certification is attached.</t>
  </si>
  <si>
    <t>APPLICATION DATE:</t>
  </si>
  <si>
    <t>In tabulation below, amounts are stated to the nearest dollar.</t>
  </si>
  <si>
    <t>PERIOD TO:</t>
  </si>
  <si>
    <t>Use Column I on Contracts where variable retainage for line items may  apply.</t>
  </si>
  <si>
    <t>Description</t>
  </si>
  <si>
    <t>Scheduled</t>
  </si>
  <si>
    <t>P.O.</t>
  </si>
  <si>
    <t>Tax</t>
  </si>
  <si>
    <t>Adjusted</t>
  </si>
  <si>
    <t>Work Completed</t>
  </si>
  <si>
    <t>Stored</t>
  </si>
  <si>
    <t>Total</t>
  </si>
  <si>
    <t>Retainage</t>
  </si>
  <si>
    <t>Balance to</t>
  </si>
  <si>
    <t>% Comp.</t>
  </si>
  <si>
    <t>of Work</t>
  </si>
  <si>
    <t>Value</t>
  </si>
  <si>
    <t>Committed $</t>
  </si>
  <si>
    <t>Savings</t>
  </si>
  <si>
    <t>Scheduled Value</t>
  </si>
  <si>
    <t>Prev. Application</t>
  </si>
  <si>
    <t>This Application</t>
  </si>
  <si>
    <t>Materials</t>
  </si>
  <si>
    <t>Earned</t>
  </si>
  <si>
    <t>Finish</t>
  </si>
  <si>
    <t>Item</t>
  </si>
  <si>
    <t>A</t>
  </si>
  <si>
    <t>B</t>
  </si>
  <si>
    <t xml:space="preserve">C </t>
  </si>
  <si>
    <t>D</t>
  </si>
  <si>
    <t>E-(B+C+D)</t>
  </si>
  <si>
    <t>F</t>
  </si>
  <si>
    <t>G</t>
  </si>
  <si>
    <t>I</t>
  </si>
  <si>
    <t>J=(F+G+I)</t>
  </si>
  <si>
    <t>SUBTOTAL</t>
  </si>
  <si>
    <t>TOTAL</t>
  </si>
  <si>
    <t>Change Orders:</t>
  </si>
  <si>
    <t>460 Van Pelt Lane</t>
  </si>
  <si>
    <t>Pensacola, FL  32505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</si>
</sst>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i/>
      <sz val="10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14" fontId="2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14" fontId="2" fillId="0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43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3" fontId="0" fillId="0" borderId="22" xfId="0" applyNumberFormat="1" applyBorder="1" applyAlignment="1">
      <alignment/>
    </xf>
    <xf numFmtId="9" fontId="0" fillId="0" borderId="22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3" fontId="0" fillId="0" borderId="25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43" fontId="0" fillId="0" borderId="28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8" xfId="0" applyNumberFormat="1" applyFill="1" applyBorder="1" applyAlignment="1">
      <alignment/>
    </xf>
    <xf numFmtId="9" fontId="0" fillId="0" borderId="28" xfId="0" applyNumberFormat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30" xfId="0" applyFill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44" fontId="2" fillId="0" borderId="0" xfId="0" applyNumberFormat="1" applyFont="1" applyBorder="1" applyAlignment="1">
      <alignment/>
    </xf>
    <xf numFmtId="44" fontId="2" fillId="0" borderId="15" xfId="0" applyNumberFormat="1" applyFont="1" applyBorder="1" applyAlignment="1">
      <alignment/>
    </xf>
    <xf numFmtId="0" fontId="7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43" fontId="0" fillId="0" borderId="19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PageLayoutView="0" workbookViewId="0" topLeftCell="A1">
      <selection activeCell="Q27" sqref="Q27:R27"/>
    </sheetView>
  </sheetViews>
  <sheetFormatPr defaultColWidth="9.140625" defaultRowHeight="12.75"/>
  <cols>
    <col min="1" max="1" width="5.7109375" style="0" customWidth="1"/>
    <col min="4" max="4" width="3.7109375" style="0" customWidth="1"/>
    <col min="5" max="6" width="10.7109375" style="0" customWidth="1"/>
    <col min="7" max="7" width="12.7109375" style="0" customWidth="1"/>
    <col min="8" max="8" width="5.7109375" style="0" customWidth="1"/>
    <col min="9" max="9" width="3.7109375" style="0" customWidth="1"/>
    <col min="10" max="10" width="5.7109375" style="0" customWidth="1"/>
    <col min="11" max="11" width="3.7109375" style="0" customWidth="1"/>
    <col min="12" max="12" width="1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7" width="7.7109375" style="0" customWidth="1"/>
  </cols>
  <sheetData>
    <row r="1" spans="1:18" ht="12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2</v>
      </c>
      <c r="N1" s="5"/>
      <c r="O1" s="5"/>
      <c r="P1" s="5"/>
      <c r="Q1" s="5"/>
      <c r="R1" s="7" t="s">
        <v>1</v>
      </c>
    </row>
    <row r="2" spans="1:18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12.75">
      <c r="A3" s="8"/>
      <c r="B3" s="11" t="s">
        <v>3</v>
      </c>
      <c r="C3" s="9" t="s">
        <v>4</v>
      </c>
      <c r="D3" s="9"/>
      <c r="E3" s="9"/>
      <c r="F3" s="9"/>
      <c r="G3" s="9" t="s">
        <v>6</v>
      </c>
      <c r="H3" s="64"/>
      <c r="I3" s="64"/>
      <c r="J3" s="64"/>
      <c r="K3" s="64"/>
      <c r="L3" s="64"/>
      <c r="M3" s="9"/>
      <c r="N3" s="9"/>
      <c r="O3" s="9"/>
      <c r="P3" s="11" t="s">
        <v>8</v>
      </c>
      <c r="Q3" s="9"/>
      <c r="R3" s="10"/>
    </row>
    <row r="4" spans="1:18" ht="12.75">
      <c r="A4" s="8"/>
      <c r="B4" s="9"/>
      <c r="C4" s="9" t="s">
        <v>112</v>
      </c>
      <c r="D4" s="9"/>
      <c r="E4" s="9"/>
      <c r="F4" s="9"/>
      <c r="G4" s="9"/>
      <c r="H4" s="64"/>
      <c r="I4" s="64"/>
      <c r="J4" s="64"/>
      <c r="K4" s="64"/>
      <c r="L4" s="64"/>
      <c r="M4" s="9"/>
      <c r="N4" s="9"/>
      <c r="O4" s="9"/>
      <c r="P4" s="11" t="s">
        <v>9</v>
      </c>
      <c r="Q4" s="9"/>
      <c r="R4" s="12"/>
    </row>
    <row r="5" spans="1:18" ht="12.75">
      <c r="A5" s="8"/>
      <c r="B5" s="9"/>
      <c r="C5" s="9" t="s">
        <v>113</v>
      </c>
      <c r="D5" s="9"/>
      <c r="E5" s="9"/>
      <c r="F5" s="9"/>
      <c r="G5" s="9"/>
      <c r="H5" s="64"/>
      <c r="I5" s="64"/>
      <c r="J5" s="64"/>
      <c r="K5" s="64"/>
      <c r="L5" s="64"/>
      <c r="M5" s="9"/>
      <c r="N5" s="9"/>
      <c r="O5" s="9"/>
      <c r="P5" s="11" t="s">
        <v>11</v>
      </c>
      <c r="Q5" s="9"/>
      <c r="R5" s="12"/>
    </row>
    <row r="6" spans="1:18" ht="12.75">
      <c r="A6" s="8"/>
      <c r="B6" s="9"/>
      <c r="C6" s="9" t="s">
        <v>14</v>
      </c>
      <c r="D6" s="9"/>
      <c r="E6" s="9"/>
      <c r="F6" s="9"/>
      <c r="G6" s="9"/>
      <c r="H6" s="64"/>
      <c r="I6" s="64"/>
      <c r="J6" s="64"/>
      <c r="K6" s="64"/>
      <c r="L6" s="64"/>
      <c r="M6" s="9"/>
      <c r="N6" s="9"/>
      <c r="O6" s="9"/>
      <c r="P6" s="11" t="s">
        <v>10</v>
      </c>
      <c r="Q6" s="9"/>
      <c r="R6" s="10"/>
    </row>
    <row r="7" spans="1:18" ht="12.75">
      <c r="A7" s="8"/>
      <c r="B7" s="9"/>
      <c r="C7" s="9"/>
      <c r="D7" s="9"/>
      <c r="E7" s="9"/>
      <c r="F7" s="9"/>
      <c r="G7" s="9"/>
      <c r="H7" s="64"/>
      <c r="I7" s="64"/>
      <c r="J7" s="64"/>
      <c r="K7" s="64"/>
      <c r="L7" s="64"/>
      <c r="M7" s="9"/>
      <c r="N7" s="9"/>
      <c r="O7" s="9"/>
      <c r="P7" s="11"/>
      <c r="Q7" s="9"/>
      <c r="R7" s="10"/>
    </row>
    <row r="8" spans="1:18" ht="12.75">
      <c r="A8" s="8"/>
      <c r="B8" s="11" t="s">
        <v>5</v>
      </c>
      <c r="C8" s="64"/>
      <c r="D8" s="64"/>
      <c r="E8" s="64"/>
      <c r="F8" s="64"/>
      <c r="G8" s="9" t="s">
        <v>7</v>
      </c>
      <c r="H8" s="64"/>
      <c r="I8" s="64"/>
      <c r="J8" s="64"/>
      <c r="K8" s="64"/>
      <c r="L8" s="64"/>
      <c r="M8" s="9"/>
      <c r="N8" s="9"/>
      <c r="O8" s="9"/>
      <c r="P8" s="11" t="s">
        <v>12</v>
      </c>
      <c r="Q8" s="9"/>
      <c r="R8" s="10"/>
    </row>
    <row r="9" spans="1:18" ht="12.75">
      <c r="A9" s="8"/>
      <c r="B9" s="9"/>
      <c r="C9" s="64"/>
      <c r="D9" s="64"/>
      <c r="E9" s="64"/>
      <c r="F9" s="64"/>
      <c r="G9" s="9"/>
      <c r="H9" s="64"/>
      <c r="I9" s="64"/>
      <c r="J9" s="64"/>
      <c r="K9" s="64"/>
      <c r="L9" s="64"/>
      <c r="M9" s="9"/>
      <c r="N9" s="9"/>
      <c r="O9" s="9"/>
      <c r="P9" s="11"/>
      <c r="Q9" s="9"/>
      <c r="R9" s="10"/>
    </row>
    <row r="10" spans="1:18" ht="12.75">
      <c r="A10" s="8"/>
      <c r="B10" s="9"/>
      <c r="C10" s="64"/>
      <c r="D10" s="64"/>
      <c r="E10" s="64"/>
      <c r="F10" s="64"/>
      <c r="G10" s="9"/>
      <c r="H10" s="64"/>
      <c r="I10" s="64"/>
      <c r="J10" s="64"/>
      <c r="K10" s="64"/>
      <c r="L10" s="64"/>
      <c r="M10" s="9"/>
      <c r="N10" s="9"/>
      <c r="O10" s="9"/>
      <c r="P10" s="11"/>
      <c r="Q10" s="9"/>
      <c r="R10" s="10"/>
    </row>
    <row r="11" spans="1:18" ht="12.75">
      <c r="A11" s="8"/>
      <c r="B11" s="9"/>
      <c r="C11" s="64"/>
      <c r="D11" s="64"/>
      <c r="E11" s="64"/>
      <c r="F11" s="64"/>
      <c r="G11" s="9"/>
      <c r="H11" s="64"/>
      <c r="I11" s="64"/>
      <c r="J11" s="64"/>
      <c r="K11" s="64"/>
      <c r="L11" s="64"/>
      <c r="M11" s="9"/>
      <c r="N11" s="9"/>
      <c r="O11" s="9"/>
      <c r="P11" s="11" t="s">
        <v>13</v>
      </c>
      <c r="Q11" s="9"/>
      <c r="R11" s="27"/>
    </row>
    <row r="12" spans="1:18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Q12" s="9"/>
      <c r="R12" s="13"/>
    </row>
    <row r="13" spans="1:18" ht="12.75" customHeight="1">
      <c r="A13" s="75" t="s">
        <v>15</v>
      </c>
      <c r="B13" s="76"/>
      <c r="C13" s="76"/>
      <c r="D13" s="76"/>
      <c r="E13" s="76"/>
      <c r="F13" s="76"/>
      <c r="G13" s="76"/>
      <c r="H13" s="9" t="s">
        <v>16</v>
      </c>
      <c r="I13" s="9"/>
      <c r="J13" s="9"/>
      <c r="K13" s="9"/>
      <c r="L13" s="9"/>
      <c r="M13" s="9"/>
      <c r="N13" s="9"/>
      <c r="O13" s="9"/>
      <c r="P13" s="9"/>
      <c r="Q13" s="9"/>
      <c r="R13" s="10"/>
    </row>
    <row r="14" spans="1:18" ht="12.75" customHeight="1">
      <c r="A14" s="77"/>
      <c r="B14" s="76"/>
      <c r="C14" s="76"/>
      <c r="D14" s="76"/>
      <c r="E14" s="76"/>
      <c r="F14" s="76"/>
      <c r="G14" s="76"/>
      <c r="H14" s="9" t="s">
        <v>17</v>
      </c>
      <c r="I14" s="9"/>
      <c r="J14" s="9"/>
      <c r="K14" s="9"/>
      <c r="L14" s="9"/>
      <c r="M14" s="9"/>
      <c r="N14" s="9"/>
      <c r="O14" s="9"/>
      <c r="P14" s="9"/>
      <c r="Q14" s="9"/>
      <c r="R14" s="10"/>
    </row>
    <row r="15" spans="1:18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</row>
    <row r="16" spans="1:18" ht="12.75">
      <c r="A16" s="8" t="s">
        <v>18</v>
      </c>
      <c r="B16" s="9"/>
      <c r="C16" s="9"/>
      <c r="D16" s="9" t="s">
        <v>19</v>
      </c>
      <c r="E16" s="9"/>
      <c r="F16" s="9" t="s">
        <v>20</v>
      </c>
      <c r="G16" s="9"/>
      <c r="H16" s="9"/>
      <c r="I16" s="9"/>
      <c r="J16" s="14">
        <v>1</v>
      </c>
      <c r="K16" s="9" t="s">
        <v>25</v>
      </c>
      <c r="L16" s="9"/>
      <c r="M16" s="9"/>
      <c r="N16" s="9"/>
      <c r="O16" s="9"/>
      <c r="P16" s="9"/>
      <c r="Q16" s="69">
        <f>SUM('CONTINUATION SHEET'!D25)</f>
        <v>0</v>
      </c>
      <c r="R16" s="70"/>
    </row>
    <row r="17" spans="1:18" ht="12.75">
      <c r="A17" s="8"/>
      <c r="B17" s="9"/>
      <c r="C17" s="9"/>
      <c r="D17" s="9"/>
      <c r="E17" s="9"/>
      <c r="F17" s="9"/>
      <c r="G17" s="9"/>
      <c r="H17" s="9"/>
      <c r="I17" s="9"/>
      <c r="J17" s="14">
        <v>2</v>
      </c>
      <c r="K17" s="9" t="s">
        <v>26</v>
      </c>
      <c r="L17" s="9"/>
      <c r="M17" s="9"/>
      <c r="N17" s="9"/>
      <c r="O17" s="9"/>
      <c r="P17" s="9"/>
      <c r="Q17" s="69">
        <f>SUM(D24)</f>
        <v>0</v>
      </c>
      <c r="R17" s="70"/>
    </row>
    <row r="18" spans="1:18" ht="12.75">
      <c r="A18" s="8" t="s">
        <v>21</v>
      </c>
      <c r="B18" s="9"/>
      <c r="C18" s="9"/>
      <c r="D18" s="73">
        <v>0</v>
      </c>
      <c r="E18" s="73"/>
      <c r="F18" s="15">
        <v>0</v>
      </c>
      <c r="G18" s="9"/>
      <c r="H18" s="9"/>
      <c r="I18" s="9"/>
      <c r="J18" s="14">
        <v>3</v>
      </c>
      <c r="K18" s="9" t="s">
        <v>27</v>
      </c>
      <c r="L18" s="9"/>
      <c r="M18" s="9"/>
      <c r="N18" s="9"/>
      <c r="O18" s="9"/>
      <c r="P18" s="9"/>
      <c r="Q18" s="69">
        <f>SUM(Q16:R17)</f>
        <v>0</v>
      </c>
      <c r="R18" s="70"/>
    </row>
    <row r="19" spans="1:18" ht="12.75">
      <c r="A19" s="8"/>
      <c r="B19" s="9"/>
      <c r="C19" s="9"/>
      <c r="D19" s="9"/>
      <c r="E19" s="9"/>
      <c r="F19" s="9"/>
      <c r="G19" s="9"/>
      <c r="H19" s="9"/>
      <c r="I19" s="9"/>
      <c r="J19" s="14">
        <v>4</v>
      </c>
      <c r="K19" s="9" t="s">
        <v>28</v>
      </c>
      <c r="L19" s="9"/>
      <c r="M19" s="9"/>
      <c r="N19" s="9"/>
      <c r="O19" s="9"/>
      <c r="P19" s="9"/>
      <c r="Q19" s="69">
        <f>SUM('CONTINUATION SHEET'!K34)</f>
        <v>0</v>
      </c>
      <c r="R19" s="70"/>
    </row>
    <row r="20" spans="1:18" ht="12.75">
      <c r="A20" s="8" t="s">
        <v>22</v>
      </c>
      <c r="B20" s="9"/>
      <c r="C20" s="9"/>
      <c r="D20" s="73">
        <v>0</v>
      </c>
      <c r="E20" s="73"/>
      <c r="F20" s="15">
        <v>0</v>
      </c>
      <c r="G20" s="9"/>
      <c r="H20" s="9"/>
      <c r="I20" s="9"/>
      <c r="J20" s="14"/>
      <c r="K20" s="9" t="s">
        <v>29</v>
      </c>
      <c r="L20" s="9"/>
      <c r="M20" s="9"/>
      <c r="N20" s="9"/>
      <c r="O20" s="9"/>
      <c r="P20" s="9"/>
      <c r="Q20" s="69"/>
      <c r="R20" s="70"/>
    </row>
    <row r="21" spans="1:18" ht="12.75">
      <c r="A21" s="8"/>
      <c r="B21" s="9"/>
      <c r="C21" s="9"/>
      <c r="D21" s="9"/>
      <c r="E21" s="9"/>
      <c r="F21" s="9"/>
      <c r="G21" s="9"/>
      <c r="H21" s="9"/>
      <c r="I21" s="9"/>
      <c r="J21" s="14">
        <v>5</v>
      </c>
      <c r="K21" s="9" t="s">
        <v>30</v>
      </c>
      <c r="L21" s="9"/>
      <c r="M21" s="9"/>
      <c r="N21" s="9"/>
      <c r="O21" s="9"/>
      <c r="P21" s="9"/>
      <c r="Q21" s="69">
        <f>SUM('CONTINUATION SHEET'!L34)</f>
        <v>0</v>
      </c>
      <c r="R21" s="70"/>
    </row>
    <row r="22" spans="1:18" ht="12.75">
      <c r="A22" s="8"/>
      <c r="B22" s="9"/>
      <c r="C22" s="9" t="s">
        <v>23</v>
      </c>
      <c r="D22" s="73">
        <f>SUM(D18+D20)</f>
        <v>0</v>
      </c>
      <c r="E22" s="73"/>
      <c r="F22" s="15">
        <f>SUM(F18:F21)</f>
        <v>0</v>
      </c>
      <c r="G22" s="9"/>
      <c r="H22" s="9"/>
      <c r="I22" s="9"/>
      <c r="J22" s="14">
        <v>6</v>
      </c>
      <c r="K22" s="9" t="s">
        <v>31</v>
      </c>
      <c r="L22" s="9"/>
      <c r="M22" s="9"/>
      <c r="N22" s="9"/>
      <c r="O22" s="9"/>
      <c r="P22" s="9"/>
      <c r="Q22" s="69">
        <f>SUM(Q19-Q21)</f>
        <v>0</v>
      </c>
      <c r="R22" s="70"/>
    </row>
    <row r="23" spans="1:18" ht="12.75">
      <c r="A23" s="8"/>
      <c r="B23" s="9"/>
      <c r="C23" s="9"/>
      <c r="D23" s="9"/>
      <c r="E23" s="9"/>
      <c r="F23" s="9"/>
      <c r="G23" s="9"/>
      <c r="H23" s="9"/>
      <c r="I23" s="9"/>
      <c r="J23" s="14"/>
      <c r="K23" s="9" t="s">
        <v>32</v>
      </c>
      <c r="L23" s="9"/>
      <c r="M23" s="9"/>
      <c r="N23" s="9"/>
      <c r="O23" s="9"/>
      <c r="P23" s="9"/>
      <c r="Q23" s="69"/>
      <c r="R23" s="70"/>
    </row>
    <row r="24" spans="1:18" ht="12.75">
      <c r="A24" s="8" t="s">
        <v>24</v>
      </c>
      <c r="B24" s="9"/>
      <c r="C24" s="9"/>
      <c r="D24" s="73">
        <f>SUM(D22+F22)</f>
        <v>0</v>
      </c>
      <c r="E24" s="73"/>
      <c r="F24" s="9"/>
      <c r="G24" s="9"/>
      <c r="H24" s="9"/>
      <c r="I24" s="9"/>
      <c r="J24" s="14">
        <v>7</v>
      </c>
      <c r="K24" s="9" t="s">
        <v>33</v>
      </c>
      <c r="L24" s="9"/>
      <c r="M24" s="9"/>
      <c r="N24" s="9"/>
      <c r="O24" s="9"/>
      <c r="P24" s="9"/>
      <c r="Q24" s="69">
        <v>0</v>
      </c>
      <c r="R24" s="70"/>
    </row>
    <row r="25" spans="1:18" ht="12.75">
      <c r="A25" s="8"/>
      <c r="B25" s="9"/>
      <c r="C25" s="9"/>
      <c r="D25" s="9"/>
      <c r="E25" s="9"/>
      <c r="F25" s="9"/>
      <c r="G25" s="9"/>
      <c r="H25" s="9"/>
      <c r="I25" s="9"/>
      <c r="J25" s="14"/>
      <c r="K25" s="9" t="s">
        <v>34</v>
      </c>
      <c r="L25" s="9"/>
      <c r="M25" s="9"/>
      <c r="N25" s="9"/>
      <c r="O25" s="9"/>
      <c r="P25" s="9"/>
      <c r="Q25" s="69"/>
      <c r="R25" s="70"/>
    </row>
    <row r="26" spans="1:18" ht="12.75">
      <c r="A26" s="8"/>
      <c r="B26" s="9"/>
      <c r="C26" s="9"/>
      <c r="D26" s="9"/>
      <c r="E26" s="9"/>
      <c r="F26" s="9"/>
      <c r="G26" s="9"/>
      <c r="H26" s="9"/>
      <c r="I26" s="9"/>
      <c r="J26" s="14">
        <v>8</v>
      </c>
      <c r="K26" s="9" t="s">
        <v>35</v>
      </c>
      <c r="L26" s="9"/>
      <c r="M26" s="9"/>
      <c r="N26" s="9"/>
      <c r="O26" s="9"/>
      <c r="P26" s="9"/>
      <c r="Q26" s="73">
        <f>SUM(Q22-Q24)</f>
        <v>0</v>
      </c>
      <c r="R26" s="74"/>
    </row>
    <row r="27" spans="1:18" ht="12.75">
      <c r="A27" s="8"/>
      <c r="B27" s="9"/>
      <c r="C27" s="9"/>
      <c r="D27" s="9"/>
      <c r="E27" s="9"/>
      <c r="F27" s="9"/>
      <c r="G27" s="9"/>
      <c r="H27" s="9"/>
      <c r="I27" s="9"/>
      <c r="J27" s="14">
        <v>9</v>
      </c>
      <c r="K27" s="9" t="s">
        <v>36</v>
      </c>
      <c r="L27" s="9"/>
      <c r="M27" s="9"/>
      <c r="N27" s="9"/>
      <c r="O27" s="9"/>
      <c r="P27" s="9"/>
      <c r="Q27" s="69">
        <f>SUM(Q18-Q22)</f>
        <v>0</v>
      </c>
      <c r="R27" s="70"/>
    </row>
    <row r="28" spans="1:18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9" t="s">
        <v>37</v>
      </c>
      <c r="L28" s="9"/>
      <c r="M28" s="9"/>
      <c r="N28" s="9"/>
      <c r="O28" s="9"/>
      <c r="P28" s="9"/>
      <c r="Q28" s="69"/>
      <c r="R28" s="70"/>
    </row>
    <row r="29" spans="1:18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</row>
    <row r="30" spans="1:18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</row>
    <row r="31" spans="1:18" ht="12.75">
      <c r="A31" s="16" t="s">
        <v>38</v>
      </c>
      <c r="B31" s="9"/>
      <c r="C31" s="9"/>
      <c r="D31" s="9"/>
      <c r="E31" s="9"/>
      <c r="F31" s="9"/>
      <c r="G31" s="9"/>
      <c r="H31" s="9"/>
      <c r="I31" s="9" t="s">
        <v>54</v>
      </c>
      <c r="J31" s="9"/>
      <c r="K31" s="9" t="s">
        <v>55</v>
      </c>
      <c r="L31" s="9"/>
      <c r="M31" s="9" t="s">
        <v>56</v>
      </c>
      <c r="N31" s="9"/>
      <c r="O31" s="9" t="s">
        <v>57</v>
      </c>
      <c r="P31" s="9"/>
      <c r="Q31" s="9"/>
      <c r="R31" s="10"/>
    </row>
    <row r="32" spans="1:18" ht="12.75">
      <c r="A32" s="16" t="s">
        <v>39</v>
      </c>
      <c r="B32" s="9"/>
      <c r="C32" s="9"/>
      <c r="D32" s="9"/>
      <c r="E32" s="9"/>
      <c r="F32" s="9"/>
      <c r="G32" s="9"/>
      <c r="H32" s="9"/>
      <c r="I32" s="9" t="s">
        <v>58</v>
      </c>
      <c r="J32" s="9"/>
      <c r="K32" s="9"/>
      <c r="L32" s="9"/>
      <c r="M32" s="1"/>
      <c r="N32" s="1"/>
      <c r="O32" s="9" t="s">
        <v>59</v>
      </c>
      <c r="P32" s="1"/>
      <c r="Q32" s="1"/>
      <c r="R32" s="10" t="s">
        <v>60</v>
      </c>
    </row>
    <row r="33" spans="1:18" ht="12.75">
      <c r="A33" s="16" t="s">
        <v>40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ht="12.75">
      <c r="A34" s="16" t="s">
        <v>41</v>
      </c>
      <c r="B34" s="9"/>
      <c r="C34" s="9"/>
      <c r="D34" s="9"/>
      <c r="E34" s="9"/>
      <c r="F34" s="9"/>
      <c r="G34" s="9"/>
      <c r="H34" s="9"/>
      <c r="I34" s="9" t="s">
        <v>61</v>
      </c>
      <c r="J34" s="9"/>
      <c r="K34" s="9"/>
      <c r="L34" s="1"/>
      <c r="M34" s="1"/>
      <c r="N34" s="1"/>
      <c r="O34" s="1"/>
      <c r="P34" s="1"/>
      <c r="Q34" s="1"/>
      <c r="R34" s="10"/>
    </row>
    <row r="35" spans="1:18" ht="12.75">
      <c r="A35" s="16" t="s">
        <v>42</v>
      </c>
      <c r="B35" s="9"/>
      <c r="C35" s="9"/>
      <c r="D35" s="9"/>
      <c r="E35" s="9"/>
      <c r="F35" s="9"/>
      <c r="G35" s="9"/>
      <c r="H35" s="9"/>
      <c r="I35" s="9" t="s">
        <v>62</v>
      </c>
      <c r="J35" s="9"/>
      <c r="K35" s="9"/>
      <c r="L35" s="9"/>
      <c r="M35" s="9"/>
      <c r="N35" s="9"/>
      <c r="O35" s="9"/>
      <c r="P35" s="9"/>
      <c r="Q35" s="9"/>
      <c r="R35" s="10"/>
    </row>
    <row r="36" spans="1:18" ht="12.75">
      <c r="A36" s="16" t="s">
        <v>43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</row>
    <row r="37" spans="1:18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</row>
    <row r="38" spans="1:18" ht="12.75">
      <c r="A38" s="8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</row>
    <row r="39" spans="1:18" ht="12.75">
      <c r="A39" s="8" t="s">
        <v>45</v>
      </c>
      <c r="B39" s="65"/>
      <c r="C39" s="65"/>
      <c r="D39" s="65"/>
      <c r="E39" s="9" t="s">
        <v>46</v>
      </c>
      <c r="F39" s="66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</row>
    <row r="40" spans="1:18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</row>
    <row r="41" spans="1:18" ht="12.75">
      <c r="A41" s="17" t="s">
        <v>47</v>
      </c>
      <c r="B41" s="3"/>
      <c r="C41" s="3"/>
      <c r="D41" s="3"/>
      <c r="E41" s="3"/>
      <c r="F41" s="3"/>
      <c r="G41" s="3"/>
      <c r="H41" s="3"/>
      <c r="I41" s="3" t="s">
        <v>63</v>
      </c>
      <c r="J41" s="3"/>
      <c r="K41" s="3"/>
      <c r="L41" s="3"/>
      <c r="M41" s="3"/>
      <c r="N41" s="3"/>
      <c r="O41" s="3"/>
      <c r="P41" s="71"/>
      <c r="Q41" s="71"/>
      <c r="R41" s="72"/>
    </row>
    <row r="42" spans="1:18" ht="12.75">
      <c r="A42" s="18"/>
      <c r="B42" s="3"/>
      <c r="C42" s="3"/>
      <c r="D42" s="3"/>
      <c r="E42" s="3"/>
      <c r="F42" s="3"/>
      <c r="G42" s="3"/>
      <c r="H42" s="3"/>
      <c r="I42" s="19" t="s">
        <v>64</v>
      </c>
      <c r="J42" s="3"/>
      <c r="K42" s="3"/>
      <c r="L42" s="3"/>
      <c r="M42" s="3"/>
      <c r="N42" s="3"/>
      <c r="O42" s="3"/>
      <c r="P42" s="3"/>
      <c r="Q42" s="3"/>
      <c r="R42" s="20"/>
    </row>
    <row r="43" spans="1:18" ht="12.75">
      <c r="A43" s="16" t="s">
        <v>48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0"/>
    </row>
    <row r="44" spans="1:18" ht="12.75">
      <c r="A44" s="16" t="s">
        <v>49</v>
      </c>
      <c r="B44" s="3"/>
      <c r="C44" s="3"/>
      <c r="D44" s="3"/>
      <c r="E44" s="3"/>
      <c r="F44" s="3"/>
      <c r="G44" s="3"/>
      <c r="H44" s="3"/>
      <c r="I44" s="19" t="s">
        <v>65</v>
      </c>
      <c r="J44" s="3"/>
      <c r="K44" s="3"/>
      <c r="L44" s="3"/>
      <c r="M44" s="3"/>
      <c r="N44" s="3"/>
      <c r="O44" s="3"/>
      <c r="P44" s="3"/>
      <c r="Q44" s="3"/>
      <c r="R44" s="20"/>
    </row>
    <row r="45" spans="1:18" ht="12.75">
      <c r="A45" s="16" t="s">
        <v>50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0"/>
    </row>
    <row r="46" spans="1:18" ht="12.75">
      <c r="A46" s="16" t="s">
        <v>51</v>
      </c>
      <c r="B46" s="3"/>
      <c r="C46" s="3"/>
      <c r="D46" s="3"/>
      <c r="E46" s="3"/>
      <c r="F46" s="3"/>
      <c r="G46" s="3"/>
      <c r="H46" s="3"/>
      <c r="I46" s="19" t="s">
        <v>66</v>
      </c>
      <c r="J46" s="2"/>
      <c r="K46" s="2"/>
      <c r="L46" s="2"/>
      <c r="M46" s="2"/>
      <c r="N46" s="3" t="s">
        <v>46</v>
      </c>
      <c r="O46" s="2"/>
      <c r="P46" s="2"/>
      <c r="Q46" s="2"/>
      <c r="R46" s="20"/>
    </row>
    <row r="47" spans="1:18" ht="12.75">
      <c r="A47" s="16" t="s">
        <v>52</v>
      </c>
      <c r="B47" s="3"/>
      <c r="C47" s="3"/>
      <c r="D47" s="3"/>
      <c r="E47" s="3"/>
      <c r="F47" s="3"/>
      <c r="G47" s="3"/>
      <c r="H47" s="3"/>
      <c r="I47" s="21" t="s">
        <v>67</v>
      </c>
      <c r="J47" s="3"/>
      <c r="K47" s="3"/>
      <c r="L47" s="3"/>
      <c r="M47" s="3"/>
      <c r="N47" s="3"/>
      <c r="O47" s="3"/>
      <c r="P47" s="3"/>
      <c r="Q47" s="3"/>
      <c r="R47" s="20"/>
    </row>
    <row r="48" spans="1:18" ht="12.75">
      <c r="A48" s="16" t="s">
        <v>53</v>
      </c>
      <c r="B48" s="3"/>
      <c r="C48" s="3"/>
      <c r="D48" s="3"/>
      <c r="E48" s="3"/>
      <c r="F48" s="3"/>
      <c r="G48" s="3"/>
      <c r="H48" s="3"/>
      <c r="I48" s="21" t="s">
        <v>68</v>
      </c>
      <c r="J48" s="3"/>
      <c r="K48" s="3"/>
      <c r="L48" s="3"/>
      <c r="M48" s="3"/>
      <c r="N48" s="3"/>
      <c r="O48" s="3"/>
      <c r="P48" s="3"/>
      <c r="Q48" s="3"/>
      <c r="R48" s="20"/>
    </row>
    <row r="49" spans="1:18" ht="13.5" thickBot="1">
      <c r="A49" s="22"/>
      <c r="B49" s="23"/>
      <c r="C49" s="23"/>
      <c r="D49" s="23"/>
      <c r="E49" s="23"/>
      <c r="F49" s="23"/>
      <c r="G49" s="23"/>
      <c r="H49" s="24"/>
      <c r="I49" s="25" t="s">
        <v>69</v>
      </c>
      <c r="J49" s="24"/>
      <c r="K49" s="24"/>
      <c r="L49" s="24"/>
      <c r="M49" s="24"/>
      <c r="N49" s="24"/>
      <c r="O49" s="24"/>
      <c r="P49" s="24"/>
      <c r="Q49" s="24"/>
      <c r="R49" s="26"/>
    </row>
  </sheetData>
  <sheetProtection/>
  <mergeCells count="19">
    <mergeCell ref="A13:G14"/>
    <mergeCell ref="D18:E18"/>
    <mergeCell ref="D20:E20"/>
    <mergeCell ref="D22:E22"/>
    <mergeCell ref="D24:E24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P41:R41"/>
    <mergeCell ref="Q25:R25"/>
    <mergeCell ref="Q26:R26"/>
    <mergeCell ref="Q27:R27"/>
    <mergeCell ref="Q28:R28"/>
  </mergeCells>
  <printOptions/>
  <pageMargins left="0.5" right="0.5" top="0.5" bottom="0.5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85" zoomScaleNormal="85" zoomScalePageLayoutView="0" workbookViewId="0" topLeftCell="B1">
      <selection activeCell="I28" sqref="I28"/>
    </sheetView>
  </sheetViews>
  <sheetFormatPr defaultColWidth="9.140625" defaultRowHeight="12.75"/>
  <cols>
    <col min="1" max="1" width="6.7109375" style="33" customWidth="1"/>
    <col min="2" max="2" width="3.7109375" style="0" customWidth="1"/>
    <col min="3" max="3" width="33.7109375" style="0" customWidth="1"/>
    <col min="4" max="4" width="15.7109375" style="29" customWidth="1"/>
    <col min="5" max="7" width="15.7109375" style="30" customWidth="1"/>
    <col min="8" max="13" width="15.7109375" style="29" customWidth="1"/>
    <col min="14" max="14" width="9.140625" style="32" customWidth="1"/>
  </cols>
  <sheetData>
    <row r="1" spans="1:14" ht="18.75" thickBot="1">
      <c r="A1" s="78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1" ht="12.75">
      <c r="A2" s="28" t="s">
        <v>71</v>
      </c>
      <c r="J2" s="31" t="s">
        <v>72</v>
      </c>
      <c r="K2" s="67"/>
    </row>
    <row r="3" spans="1:11" ht="12.75">
      <c r="A3" s="28" t="s">
        <v>73</v>
      </c>
      <c r="J3" s="31" t="s">
        <v>74</v>
      </c>
      <c r="K3" s="68"/>
    </row>
    <row r="4" spans="1:11" ht="12.75">
      <c r="A4" s="28" t="s">
        <v>75</v>
      </c>
      <c r="J4" s="31" t="s">
        <v>76</v>
      </c>
      <c r="K4" s="68"/>
    </row>
    <row r="5" ht="12.75">
      <c r="A5" s="28" t="s">
        <v>77</v>
      </c>
    </row>
    <row r="7" spans="1:14" ht="12.75">
      <c r="A7" s="34"/>
      <c r="B7" s="35"/>
      <c r="C7" s="36" t="s">
        <v>78</v>
      </c>
      <c r="D7" s="37" t="s">
        <v>79</v>
      </c>
      <c r="E7" s="38" t="s">
        <v>80</v>
      </c>
      <c r="F7" s="38" t="s">
        <v>81</v>
      </c>
      <c r="G7" s="38" t="s">
        <v>82</v>
      </c>
      <c r="H7" s="80" t="s">
        <v>83</v>
      </c>
      <c r="I7" s="80"/>
      <c r="J7" s="37" t="s">
        <v>84</v>
      </c>
      <c r="K7" s="37" t="s">
        <v>85</v>
      </c>
      <c r="L7" s="37" t="s">
        <v>86</v>
      </c>
      <c r="M7" s="37" t="s">
        <v>87</v>
      </c>
      <c r="N7" s="39" t="s">
        <v>88</v>
      </c>
    </row>
    <row r="8" spans="1:14" ht="12.75">
      <c r="A8" s="40"/>
      <c r="B8" s="41"/>
      <c r="C8" s="42" t="s">
        <v>89</v>
      </c>
      <c r="D8" s="43" t="s">
        <v>90</v>
      </c>
      <c r="E8" s="44" t="s">
        <v>91</v>
      </c>
      <c r="F8" s="44" t="s">
        <v>92</v>
      </c>
      <c r="G8" s="44" t="s">
        <v>93</v>
      </c>
      <c r="H8" s="43" t="s">
        <v>94</v>
      </c>
      <c r="I8" s="43" t="s">
        <v>95</v>
      </c>
      <c r="J8" s="43" t="s">
        <v>96</v>
      </c>
      <c r="K8" s="43" t="s">
        <v>97</v>
      </c>
      <c r="L8" s="45"/>
      <c r="M8" s="43" t="s">
        <v>98</v>
      </c>
      <c r="N8" s="46"/>
    </row>
    <row r="9" spans="1:14" ht="12.75">
      <c r="A9" s="47" t="s">
        <v>99</v>
      </c>
      <c r="B9" s="48"/>
      <c r="C9" s="49" t="s">
        <v>100</v>
      </c>
      <c r="D9" s="50" t="s">
        <v>101</v>
      </c>
      <c r="E9" s="51" t="s">
        <v>102</v>
      </c>
      <c r="F9" s="51" t="s">
        <v>103</v>
      </c>
      <c r="G9" s="51" t="s">
        <v>104</v>
      </c>
      <c r="H9" s="50" t="s">
        <v>105</v>
      </c>
      <c r="I9" s="50" t="s">
        <v>106</v>
      </c>
      <c r="J9" s="50" t="s">
        <v>107</v>
      </c>
      <c r="K9" s="50" t="s">
        <v>108</v>
      </c>
      <c r="L9" s="50"/>
      <c r="M9" s="50"/>
      <c r="N9" s="52"/>
    </row>
    <row r="10" spans="1:14" ht="12.75">
      <c r="A10" s="53"/>
      <c r="B10" s="54"/>
      <c r="C10" s="55"/>
      <c r="D10" s="56"/>
      <c r="E10" s="57"/>
      <c r="F10" s="58"/>
      <c r="G10" s="57"/>
      <c r="H10" s="56"/>
      <c r="I10" s="56"/>
      <c r="J10" s="56"/>
      <c r="K10" s="56"/>
      <c r="L10" s="56"/>
      <c r="M10" s="56"/>
      <c r="N10" s="59"/>
    </row>
    <row r="11" spans="1:14" ht="12.75">
      <c r="A11" s="53"/>
      <c r="B11" s="54"/>
      <c r="C11" s="55"/>
      <c r="D11" s="56"/>
      <c r="E11" s="57"/>
      <c r="F11" s="58"/>
      <c r="G11" s="57"/>
      <c r="H11" s="56"/>
      <c r="I11" s="56"/>
      <c r="J11" s="56"/>
      <c r="K11" s="56"/>
      <c r="L11" s="56"/>
      <c r="M11" s="56"/>
      <c r="N11" s="59"/>
    </row>
    <row r="12" spans="1:14" ht="12.75">
      <c r="A12" s="53">
        <v>1</v>
      </c>
      <c r="B12" s="54"/>
      <c r="C12" s="60"/>
      <c r="D12" s="56"/>
      <c r="E12" s="57"/>
      <c r="F12" s="58"/>
      <c r="G12" s="57">
        <f>SUM(D12-E12-F12)</f>
        <v>0</v>
      </c>
      <c r="H12" s="56"/>
      <c r="I12" s="56"/>
      <c r="J12" s="56"/>
      <c r="K12" s="56">
        <f>SUM(H12:J12)</f>
        <v>0</v>
      </c>
      <c r="L12" s="56">
        <f>ROUND(K12*0.1,2)</f>
        <v>0</v>
      </c>
      <c r="M12" s="56">
        <f>SUM(G12-K12)</f>
        <v>0</v>
      </c>
      <c r="N12" s="59" t="e">
        <f>SUM(K12/G12)</f>
        <v>#DIV/0!</v>
      </c>
    </row>
    <row r="13" spans="1:14" ht="12.75">
      <c r="A13" s="53">
        <v>2</v>
      </c>
      <c r="B13" s="54"/>
      <c r="C13" s="60"/>
      <c r="D13" s="56"/>
      <c r="E13" s="57"/>
      <c r="F13" s="58"/>
      <c r="G13" s="57">
        <f>SUM(D13-E13-F13)</f>
        <v>0</v>
      </c>
      <c r="H13" s="56"/>
      <c r="I13" s="56"/>
      <c r="J13" s="56"/>
      <c r="K13" s="56">
        <f>SUM(H13:J13)</f>
        <v>0</v>
      </c>
      <c r="L13" s="56">
        <f>ROUND(K13*0.1,2)</f>
        <v>0</v>
      </c>
      <c r="M13" s="56">
        <f>SUM(G13-K13)</f>
        <v>0</v>
      </c>
      <c r="N13" s="59" t="e">
        <f>SUM(K13/G13)</f>
        <v>#DIV/0!</v>
      </c>
    </row>
    <row r="14" spans="1:14" ht="12.75">
      <c r="A14" s="53">
        <v>3</v>
      </c>
      <c r="B14" s="54"/>
      <c r="C14" s="60"/>
      <c r="D14" s="56"/>
      <c r="E14" s="57"/>
      <c r="F14" s="58"/>
      <c r="G14" s="57">
        <f>SUM(D14-E14-F14)</f>
        <v>0</v>
      </c>
      <c r="H14" s="56"/>
      <c r="I14" s="56"/>
      <c r="J14" s="56"/>
      <c r="K14" s="56">
        <f>SUM(H14:J14)</f>
        <v>0</v>
      </c>
      <c r="L14" s="56">
        <f>ROUND(K14*0.1,2)</f>
        <v>0</v>
      </c>
      <c r="M14" s="56">
        <f>SUM(G14-K14)</f>
        <v>0</v>
      </c>
      <c r="N14" s="59" t="e">
        <f>SUM(K14/G14)</f>
        <v>#DIV/0!</v>
      </c>
    </row>
    <row r="15" spans="1:14" ht="12.75">
      <c r="A15" s="53">
        <v>4</v>
      </c>
      <c r="B15" s="54"/>
      <c r="C15" s="60"/>
      <c r="D15" s="56"/>
      <c r="E15" s="57"/>
      <c r="F15" s="58"/>
      <c r="G15" s="57">
        <f>SUM(D15-E15-F15)</f>
        <v>0</v>
      </c>
      <c r="H15" s="56"/>
      <c r="I15" s="56"/>
      <c r="J15" s="56"/>
      <c r="K15" s="56">
        <f>SUM(H15:J15)</f>
        <v>0</v>
      </c>
      <c r="L15" s="56">
        <f>ROUND(K15*0.1,2)</f>
        <v>0</v>
      </c>
      <c r="M15" s="56">
        <f>SUM(G15-K15)</f>
        <v>0</v>
      </c>
      <c r="N15" s="59" t="e">
        <f>SUM(K15/G15)</f>
        <v>#DIV/0!</v>
      </c>
    </row>
    <row r="16" spans="1:14" ht="12.75">
      <c r="A16" s="53">
        <v>5</v>
      </c>
      <c r="B16" s="54"/>
      <c r="C16" s="60"/>
      <c r="D16" s="56"/>
      <c r="E16" s="57"/>
      <c r="F16" s="58"/>
      <c r="G16" s="57">
        <f>SUM(D16-E17-F17)</f>
        <v>0</v>
      </c>
      <c r="H16" s="56"/>
      <c r="I16" s="56"/>
      <c r="J16" s="56"/>
      <c r="K16" s="56">
        <f aca="true" t="shared" si="0" ref="K16:K22">SUM(H16:J16)</f>
        <v>0</v>
      </c>
      <c r="L16" s="56">
        <f aca="true" t="shared" si="1" ref="L16:L22">ROUND(K16*0.1,2)</f>
        <v>0</v>
      </c>
      <c r="M16" s="56">
        <f aca="true" t="shared" si="2" ref="M16:M22">SUM(G16-K16)</f>
        <v>0</v>
      </c>
      <c r="N16" s="59" t="e">
        <f aca="true" t="shared" si="3" ref="N16:N22">SUM(K16/G16)</f>
        <v>#DIV/0!</v>
      </c>
    </row>
    <row r="17" spans="1:14" ht="12.75">
      <c r="A17" s="53"/>
      <c r="B17" s="54"/>
      <c r="C17" s="60"/>
      <c r="D17" s="56"/>
      <c r="E17" s="57"/>
      <c r="F17" s="58"/>
      <c r="G17" s="57"/>
      <c r="H17" s="56"/>
      <c r="I17" s="56"/>
      <c r="J17" s="56"/>
      <c r="K17" s="56"/>
      <c r="L17" s="56"/>
      <c r="M17" s="56"/>
      <c r="N17" s="59"/>
    </row>
    <row r="18" spans="1:14" ht="12.75">
      <c r="A18" s="53">
        <v>6</v>
      </c>
      <c r="B18" s="54"/>
      <c r="C18" s="60"/>
      <c r="D18" s="56"/>
      <c r="E18" s="57"/>
      <c r="F18" s="58"/>
      <c r="G18" s="57">
        <f>SUM(D18-E18-F18)</f>
        <v>0</v>
      </c>
      <c r="H18" s="56"/>
      <c r="I18" s="56"/>
      <c r="J18" s="56"/>
      <c r="K18" s="56">
        <f t="shared" si="0"/>
        <v>0</v>
      </c>
      <c r="L18" s="56">
        <f t="shared" si="1"/>
        <v>0</v>
      </c>
      <c r="M18" s="56">
        <f t="shared" si="2"/>
        <v>0</v>
      </c>
      <c r="N18" s="59" t="e">
        <f t="shared" si="3"/>
        <v>#DIV/0!</v>
      </c>
    </row>
    <row r="19" spans="1:14" ht="12.75">
      <c r="A19" s="53">
        <v>7</v>
      </c>
      <c r="B19" s="54"/>
      <c r="C19" s="61"/>
      <c r="D19" s="56"/>
      <c r="E19" s="57"/>
      <c r="F19" s="58"/>
      <c r="G19" s="57">
        <f>SUM(D19-E19-F19)</f>
        <v>0</v>
      </c>
      <c r="H19" s="56"/>
      <c r="I19" s="56"/>
      <c r="J19" s="56"/>
      <c r="K19" s="56">
        <f t="shared" si="0"/>
        <v>0</v>
      </c>
      <c r="L19" s="56">
        <f t="shared" si="1"/>
        <v>0</v>
      </c>
      <c r="M19" s="56">
        <f t="shared" si="2"/>
        <v>0</v>
      </c>
      <c r="N19" s="59" t="e">
        <f t="shared" si="3"/>
        <v>#DIV/0!</v>
      </c>
    </row>
    <row r="20" spans="1:14" ht="12.75">
      <c r="A20" s="53">
        <v>8</v>
      </c>
      <c r="B20" s="54"/>
      <c r="C20" s="60"/>
      <c r="D20" s="56"/>
      <c r="E20" s="57"/>
      <c r="F20" s="58"/>
      <c r="G20" s="57">
        <f>SUM(D20-E20-F20)</f>
        <v>0</v>
      </c>
      <c r="H20" s="56"/>
      <c r="I20" s="56"/>
      <c r="J20" s="56"/>
      <c r="K20" s="56">
        <f t="shared" si="0"/>
        <v>0</v>
      </c>
      <c r="L20" s="56">
        <f t="shared" si="1"/>
        <v>0</v>
      </c>
      <c r="M20" s="56">
        <f t="shared" si="2"/>
        <v>0</v>
      </c>
      <c r="N20" s="59" t="e">
        <f t="shared" si="3"/>
        <v>#DIV/0!</v>
      </c>
    </row>
    <row r="21" spans="1:14" ht="12.75">
      <c r="A21" s="53">
        <v>9</v>
      </c>
      <c r="B21" s="54"/>
      <c r="C21" s="60"/>
      <c r="D21" s="56"/>
      <c r="E21" s="57"/>
      <c r="F21" s="58"/>
      <c r="G21" s="57">
        <f>SUM(D21-E21-F21)</f>
        <v>0</v>
      </c>
      <c r="H21" s="56"/>
      <c r="I21" s="56"/>
      <c r="J21" s="56"/>
      <c r="K21" s="56">
        <f>SUM(H21:J21)</f>
        <v>0</v>
      </c>
      <c r="L21" s="56">
        <f t="shared" si="1"/>
        <v>0</v>
      </c>
      <c r="M21" s="56">
        <f>SUM(G21-K21)</f>
        <v>0</v>
      </c>
      <c r="N21" s="59" t="e">
        <f>SUM(K21/G21)</f>
        <v>#DIV/0!</v>
      </c>
    </row>
    <row r="22" spans="1:14" ht="12.75">
      <c r="A22" s="53">
        <v>10</v>
      </c>
      <c r="B22" s="54"/>
      <c r="C22" s="60"/>
      <c r="D22" s="56"/>
      <c r="E22" s="57"/>
      <c r="F22" s="58"/>
      <c r="G22" s="57">
        <f>SUM(D22-E22-F22)</f>
        <v>0</v>
      </c>
      <c r="H22" s="56"/>
      <c r="I22" s="56"/>
      <c r="J22" s="56"/>
      <c r="K22" s="56">
        <f t="shared" si="0"/>
        <v>0</v>
      </c>
      <c r="L22" s="56">
        <f t="shared" si="1"/>
        <v>0</v>
      </c>
      <c r="M22" s="56">
        <f t="shared" si="2"/>
        <v>0</v>
      </c>
      <c r="N22" s="59" t="e">
        <f t="shared" si="3"/>
        <v>#DIV/0!</v>
      </c>
    </row>
    <row r="23" spans="1:14" ht="12.75">
      <c r="A23" s="53"/>
      <c r="B23" s="54"/>
      <c r="C23" s="60"/>
      <c r="D23" s="56"/>
      <c r="E23" s="57"/>
      <c r="F23" s="58"/>
      <c r="G23" s="57"/>
      <c r="H23" s="56"/>
      <c r="I23" s="56"/>
      <c r="J23" s="56"/>
      <c r="K23" s="56"/>
      <c r="L23" s="56"/>
      <c r="M23" s="56"/>
      <c r="N23" s="59"/>
    </row>
    <row r="24" spans="1:14" ht="12.75">
      <c r="A24" s="53"/>
      <c r="B24" s="62"/>
      <c r="C24" s="63"/>
      <c r="D24" s="56"/>
      <c r="E24" s="57"/>
      <c r="F24" s="57"/>
      <c r="G24" s="57"/>
      <c r="H24" s="56"/>
      <c r="I24" s="56"/>
      <c r="J24" s="56"/>
      <c r="K24" s="56"/>
      <c r="L24" s="56"/>
      <c r="M24" s="56"/>
      <c r="N24" s="59"/>
    </row>
    <row r="25" spans="1:14" ht="12.75">
      <c r="A25" s="53"/>
      <c r="B25" s="62" t="s">
        <v>109</v>
      </c>
      <c r="C25" s="63"/>
      <c r="D25" s="56">
        <f>SUM(D11:D24)</f>
        <v>0</v>
      </c>
      <c r="E25" s="57">
        <f>SUM(E12:E24)</f>
        <v>0</v>
      </c>
      <c r="F25" s="57">
        <f>SUM(F11:F24)</f>
        <v>0</v>
      </c>
      <c r="G25" s="57">
        <f>SUM(G10:G24)</f>
        <v>0</v>
      </c>
      <c r="H25" s="56">
        <f>SUM(H10:H24)</f>
        <v>0</v>
      </c>
      <c r="I25" s="56">
        <f>SUM(I10:I24)</f>
        <v>0</v>
      </c>
      <c r="J25" s="56">
        <f>SUM(J10:J24)</f>
        <v>0</v>
      </c>
      <c r="K25" s="56">
        <f>SUM(H25:J25)</f>
        <v>0</v>
      </c>
      <c r="L25" s="56">
        <f>ROUND(K25*0.1,2)</f>
        <v>0</v>
      </c>
      <c r="M25" s="56">
        <f>SUM(G25-K25)</f>
        <v>0</v>
      </c>
      <c r="N25" s="59" t="e">
        <f>SUM(K25/G25)</f>
        <v>#DIV/0!</v>
      </c>
    </row>
    <row r="26" spans="1:14" ht="12.75">
      <c r="A26" s="53"/>
      <c r="B26" s="62"/>
      <c r="C26" s="63"/>
      <c r="D26" s="56"/>
      <c r="E26" s="57"/>
      <c r="F26" s="57"/>
      <c r="G26" s="57"/>
      <c r="H26" s="56"/>
      <c r="I26" s="56"/>
      <c r="J26" s="56"/>
      <c r="K26" s="56"/>
      <c r="L26" s="56"/>
      <c r="M26" s="56"/>
      <c r="N26" s="59"/>
    </row>
    <row r="27" spans="1:14" ht="12.75">
      <c r="A27" s="53"/>
      <c r="B27" s="62" t="s">
        <v>111</v>
      </c>
      <c r="C27" s="63"/>
      <c r="D27" s="56"/>
      <c r="E27" s="57"/>
      <c r="F27" s="57"/>
      <c r="G27" s="57"/>
      <c r="H27" s="56"/>
      <c r="I27" s="56"/>
      <c r="J27" s="56"/>
      <c r="K27" s="56"/>
      <c r="L27" s="56"/>
      <c r="M27" s="56"/>
      <c r="N27" s="59"/>
    </row>
    <row r="28" spans="1:14" ht="12.75">
      <c r="A28" s="53"/>
      <c r="B28" s="62"/>
      <c r="C28" s="63"/>
      <c r="D28" s="56"/>
      <c r="E28" s="57"/>
      <c r="F28" s="57"/>
      <c r="G28" s="57">
        <v>2000</v>
      </c>
      <c r="H28" s="56"/>
      <c r="I28" s="56"/>
      <c r="J28" s="56"/>
      <c r="K28" s="56">
        <f>SUM(H28:J28)</f>
        <v>0</v>
      </c>
      <c r="L28" s="56">
        <f>ROUND(K28*0.1,2)</f>
        <v>0</v>
      </c>
      <c r="M28" s="56">
        <f>SUM(G28-K28)</f>
        <v>2000</v>
      </c>
      <c r="N28" s="59">
        <f>SUM(K28/G28)</f>
        <v>0</v>
      </c>
    </row>
    <row r="29" spans="1:14" ht="12.75">
      <c r="A29" s="53"/>
      <c r="B29" s="62"/>
      <c r="C29" s="63"/>
      <c r="D29" s="56"/>
      <c r="E29" s="57"/>
      <c r="F29" s="57"/>
      <c r="G29" s="57"/>
      <c r="H29" s="56"/>
      <c r="I29" s="56"/>
      <c r="J29" s="56"/>
      <c r="K29" s="56"/>
      <c r="L29" s="56"/>
      <c r="M29" s="56"/>
      <c r="N29" s="59"/>
    </row>
    <row r="30" spans="1:14" ht="12.75">
      <c r="A30" s="53"/>
      <c r="B30" s="62"/>
      <c r="C30" s="63"/>
      <c r="D30" s="56"/>
      <c r="E30" s="57"/>
      <c r="F30" s="57"/>
      <c r="G30" s="57"/>
      <c r="H30" s="56"/>
      <c r="I30" s="56"/>
      <c r="J30" s="56"/>
      <c r="K30" s="56"/>
      <c r="L30" s="56"/>
      <c r="M30" s="56"/>
      <c r="N30" s="59"/>
    </row>
    <row r="31" spans="1:14" ht="12.75">
      <c r="A31" s="53"/>
      <c r="B31" s="62"/>
      <c r="C31" s="63"/>
      <c r="D31" s="56"/>
      <c r="E31" s="57"/>
      <c r="F31" s="57"/>
      <c r="G31" s="57"/>
      <c r="H31" s="56"/>
      <c r="I31" s="56"/>
      <c r="J31" s="56"/>
      <c r="K31" s="56"/>
      <c r="L31" s="56"/>
      <c r="M31" s="56"/>
      <c r="N31" s="59"/>
    </row>
    <row r="32" spans="1:14" ht="12.75">
      <c r="A32" s="53"/>
      <c r="B32" s="62"/>
      <c r="C32" s="63"/>
      <c r="D32" s="56"/>
      <c r="E32" s="57"/>
      <c r="F32" s="57"/>
      <c r="G32" s="57"/>
      <c r="H32" s="56"/>
      <c r="I32" s="56"/>
      <c r="J32" s="56"/>
      <c r="K32" s="56"/>
      <c r="L32" s="56"/>
      <c r="M32" s="56"/>
      <c r="N32" s="59"/>
    </row>
    <row r="33" spans="1:14" ht="12.75">
      <c r="A33" s="53"/>
      <c r="B33" s="62"/>
      <c r="C33" s="63"/>
      <c r="D33" s="56"/>
      <c r="E33" s="57"/>
      <c r="F33" s="57"/>
      <c r="G33" s="57"/>
      <c r="H33" s="56"/>
      <c r="I33" s="56"/>
      <c r="J33" s="56"/>
      <c r="K33" s="56"/>
      <c r="L33" s="56"/>
      <c r="M33" s="56"/>
      <c r="N33" s="59"/>
    </row>
    <row r="34" spans="1:14" ht="12.75">
      <c r="A34" s="53"/>
      <c r="B34" s="62" t="s">
        <v>110</v>
      </c>
      <c r="C34" s="63"/>
      <c r="D34" s="56">
        <f>SUM(D25:D33)</f>
        <v>0</v>
      </c>
      <c r="E34" s="57"/>
      <c r="F34" s="57"/>
      <c r="G34" s="56">
        <f>SUM(G25:G33)</f>
        <v>2000</v>
      </c>
      <c r="H34" s="56">
        <f aca="true" t="shared" si="4" ref="H34:M34">SUM(H25:H33)</f>
        <v>0</v>
      </c>
      <c r="I34" s="56">
        <f t="shared" si="4"/>
        <v>0</v>
      </c>
      <c r="J34" s="56">
        <f t="shared" si="4"/>
        <v>0</v>
      </c>
      <c r="K34" s="56">
        <f t="shared" si="4"/>
        <v>0</v>
      </c>
      <c r="L34" s="56">
        <f t="shared" si="4"/>
        <v>0</v>
      </c>
      <c r="M34" s="56">
        <f t="shared" si="4"/>
        <v>2000</v>
      </c>
      <c r="N34" s="59">
        <f>SUM(K34/G34)</f>
        <v>0</v>
      </c>
    </row>
  </sheetData>
  <sheetProtection/>
  <mergeCells count="2">
    <mergeCell ref="A1:N1"/>
    <mergeCell ref="H7:I7"/>
  </mergeCells>
  <conditionalFormatting sqref="N1:N6 N8:N65536">
    <cfRule type="cellIs" priority="1" dxfId="0" operator="greaterThan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Jennifer</cp:lastModifiedBy>
  <cp:lastPrinted>2015-07-07T15:18:11Z</cp:lastPrinted>
  <dcterms:created xsi:type="dcterms:W3CDTF">2010-04-27T15:40:01Z</dcterms:created>
  <dcterms:modified xsi:type="dcterms:W3CDTF">2016-10-13T15:01:10Z</dcterms:modified>
  <cp:category/>
  <cp:version/>
  <cp:contentType/>
  <cp:contentStatus/>
</cp:coreProperties>
</file>